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andre.vican\Documents\CdC_Sauvegarde_18042025\PO FEDER\PO_FEDER_2021_2027\AMI Inclusion 2024\Final\Mission Flash AAP Inclusion Numérique\VFFF\"/>
    </mc:Choice>
  </mc:AlternateContent>
  <xr:revisionPtr revIDLastSave="0" documentId="13_ncr:1_{4FAEEC69-FBD9-4B9D-B8C0-D42D9AE76FF3}" xr6:coauthVersionLast="47" xr6:coauthVersionMax="47" xr10:uidLastSave="{00000000-0000-0000-0000-000000000000}"/>
  <bookViews>
    <workbookView xWindow="24" yWindow="24" windowWidth="23016" windowHeight="12216" xr2:uid="{141B5977-AADF-4102-9EE9-FAB445206CF5}"/>
  </bookViews>
  <sheets>
    <sheet name="AAP OS 1.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D65" i="2"/>
  <c r="D64" i="2"/>
  <c r="D62" i="2"/>
  <c r="D59" i="2"/>
  <c r="D58" i="2"/>
  <c r="D57" i="2"/>
  <c r="F46" i="2" l="1"/>
  <c r="F47" i="2"/>
  <c r="F48" i="2" l="1"/>
</calcChain>
</file>

<file path=xl/sharedStrings.xml><?xml version="1.0" encoding="utf-8"?>
<sst xmlns="http://schemas.openxmlformats.org/spreadsheetml/2006/main" count="78" uniqueCount="73">
  <si>
    <t>Intitulé de l'opération</t>
  </si>
  <si>
    <t>Bénéficiaire</t>
  </si>
  <si>
    <t>Dates de début et de fin de l'opération</t>
  </si>
  <si>
    <t>Ventilation par année (le cas échéant)</t>
  </si>
  <si>
    <t>A renseigner par le service instructeur (lors de l'instruction du dossier)</t>
  </si>
  <si>
    <t>Postes de dépenses</t>
  </si>
  <si>
    <t xml:space="preserve">Nature de la dépense
</t>
  </si>
  <si>
    <t xml:space="preserve">Livrables attendus pour chaque poste </t>
  </si>
  <si>
    <t>Montant prévisionnel total</t>
  </si>
  <si>
    <r>
      <t>HT / TTC</t>
    </r>
    <r>
      <rPr>
        <sz val="10"/>
        <color rgb="FFFF0000"/>
        <rFont val="Aptos Narrow"/>
        <family val="2"/>
        <scheme val="minor"/>
      </rPr>
      <t>*</t>
    </r>
  </si>
  <si>
    <t>Année
.. .. ..</t>
  </si>
  <si>
    <t xml:space="preserve">Année
.. .. .. </t>
  </si>
  <si>
    <t xml:space="preserve">Année
.. .. ..  </t>
  </si>
  <si>
    <t>Montant proposé en vue de la programmation</t>
  </si>
  <si>
    <t>Motif en cas d'écart (ex : dépenses inéligibles)</t>
  </si>
  <si>
    <t>Postes de dépenses forfaitisées : O/N</t>
  </si>
  <si>
    <t>TOTAL dépenses prévisionnelles</t>
  </si>
  <si>
    <t>Pour les opérations inférieures à 5 millions d'euros, les montants doivent être présentés en TTC. Si le coût total éligible est supérieur à 5 millions d'euros, se référer à l'article 64 règlement 2021/1060.</t>
  </si>
  <si>
    <t xml:space="preserve">Financeurs </t>
  </si>
  <si>
    <t>Montant (euros)</t>
  </si>
  <si>
    <t>%</t>
  </si>
  <si>
    <r>
      <t xml:space="preserve">Assiette retenue du cofinanceur </t>
    </r>
    <r>
      <rPr>
        <sz val="10"/>
        <rFont val="Aptos Narrow"/>
        <family val="2"/>
        <scheme val="minor"/>
      </rPr>
      <t>(pour proratisation éventuelle sur l'assiette de l'aide européenne)</t>
    </r>
  </si>
  <si>
    <t>Durée de l'opération déclarée aux cofinanceurs</t>
  </si>
  <si>
    <t>FINANCEMENTS PUBLICS</t>
  </si>
  <si>
    <t>Financement commune (le cas échéant)</t>
  </si>
  <si>
    <t>Autofinancement</t>
  </si>
  <si>
    <t>FINANCEMENTS PRIVES</t>
  </si>
  <si>
    <t>Total des ressources</t>
  </si>
  <si>
    <r>
      <rPr>
        <b/>
        <sz val="10"/>
        <rFont val="Aptos Narrow"/>
        <family val="2"/>
        <scheme val="minor"/>
      </rPr>
      <t>Précisions</t>
    </r>
    <r>
      <rPr>
        <sz val="10"/>
        <rFont val="Aptos Narrow"/>
        <family val="2"/>
        <scheme val="minor"/>
      </rPr>
      <t xml:space="preserve"> (co-financeur, date et référence d'obtention de l'aide, rattachement au programme)</t>
    </r>
  </si>
  <si>
    <t>Fonds européen (à préciser)</t>
  </si>
  <si>
    <t>Financement Etat (le cas échéant, à préciser)</t>
  </si>
  <si>
    <t>Financement région (le cas échéant)</t>
  </si>
  <si>
    <t>Autres (à préciser)</t>
  </si>
  <si>
    <t>Financement privé (à préciser)</t>
  </si>
  <si>
    <t>Investissement matériel et immatériel</t>
  </si>
  <si>
    <t>Forfait 20% (Dépenses RH)</t>
  </si>
  <si>
    <t>Forfait 7% (Coûts indirects)</t>
  </si>
  <si>
    <t>Tableau récapitulatif des dépenses prévisionnelles de l'opération</t>
  </si>
  <si>
    <t>Renforcer l'accès au numérique pour les publics éloignés et précaires</t>
  </si>
  <si>
    <t>Soutenir le développement des lieux de l'accompagnement numérique</t>
  </si>
  <si>
    <t>Nom de l'investissement</t>
  </si>
  <si>
    <t>Assurer la montée en compétence des formateurs / médiateurs numériques / etc.</t>
  </si>
  <si>
    <t>Frais de communication liés à l’intervention du programme européen et de la CDC</t>
  </si>
  <si>
    <t xml:space="preserve">Frais de signalétiques et de mise en visibilité des lieux en lien avec le projet soutenu </t>
  </si>
  <si>
    <t>Frais marketing liés à l’information des publics ciblés</t>
  </si>
  <si>
    <t>Frais de valorisation des actions de MedNUM</t>
  </si>
  <si>
    <t>Prestations externes d’animation d’ateliers de MedNUM liés au projet</t>
  </si>
  <si>
    <t>Location de salles de formation</t>
  </si>
  <si>
    <t xml:space="preserve">Dépenses immatérielles si directement associées au programme d’investissement </t>
  </si>
  <si>
    <t>Rénovation de locaux supports aux actions liés au projet</t>
  </si>
  <si>
    <t>Achat de matériels informatiques mobiles pour des lieux de MedNUM</t>
  </si>
  <si>
    <t>Mobilier et matériel informatique pour postes fixes</t>
  </si>
  <si>
    <t>Coûts des licences informatiques pour des lieux de MedNUM</t>
  </si>
  <si>
    <t>Achat de système de visioconférence</t>
  </si>
  <si>
    <t>Achat de matériel informatique pour les FAB-LAB</t>
  </si>
  <si>
    <t>Coûts des licences informatiques (CAO…) pour le FAB-LAB</t>
  </si>
  <si>
    <t>Garantie matériels incluse dans l’acquisition matériels</t>
  </si>
  <si>
    <t xml:space="preserve">Frais d’installation des matériels et logiciels liés au projet </t>
  </si>
  <si>
    <t>Coûts de maintenance, location de licences (SaaS) la solution digitale (service ou App)</t>
  </si>
  <si>
    <t>Frais de traduction de supports de Médiation Numérique (MedNUM)</t>
  </si>
  <si>
    <t>Frais de déplacement sur le territoire Corse pour les actions prévues au projet</t>
  </si>
  <si>
    <r>
      <t xml:space="preserve">Sous-Total dépenses directes éligibles </t>
    </r>
    <r>
      <rPr>
        <sz val="12"/>
        <color theme="1"/>
        <rFont val="Aptos Narrow"/>
        <scheme val="minor"/>
      </rPr>
      <t>(hors frais de personnel)</t>
    </r>
  </si>
  <si>
    <t>Prestations liées au déploiement de la solution digitale en langue corse</t>
  </si>
  <si>
    <t xml:space="preserve">Annexe 3 de l'AAP O.S 1.2 : Plan de financement et postes de depenses </t>
  </si>
  <si>
    <t>Outils permettant de s’approprier les savoirs numériques</t>
  </si>
  <si>
    <t>Événements permettant de s'approprier les savoirs numériques</t>
  </si>
  <si>
    <t>Conseil/ expertises de déploiement de services numériques en langue corse</t>
  </si>
  <si>
    <t xml:space="preserve">Frais de formation à l’exploitation de la solution digitale MedNUM en langue corse </t>
  </si>
  <si>
    <t>Créer des services et/ou applications numériques (App) permettant l’accès à la langue et à la culture corse</t>
  </si>
  <si>
    <t>Formation pour la montée en compétence des formateurs/accompagnateurs/médiateurs numériques</t>
  </si>
  <si>
    <t>Frais de déplacement sur les événements nationaux de MedNum</t>
  </si>
  <si>
    <t>Frais de repas/nuitées pour les formateurs/accompagnateurs/médiateurs numériques pour déplacements liés au projet</t>
  </si>
  <si>
    <t>Assurer la bonne exécution administrative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</si>
</sst>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.00&quot; €&quot;_-;\-* #,##0.00&quot; €&quot;_-;_-* &quot;-&quot;??&quot; €&quot;_-;_-@_-"/>
    <numFmt numFmtId="166" formatCode="0.0%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0"/>
      <name val="Arial"/>
      <family val="2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0"/>
      <color rgb="FF00B0F0"/>
      <name val="Aptos Narrow"/>
      <scheme val="minor"/>
    </font>
    <font>
      <b/>
      <sz val="10"/>
      <color rgb="FF002060"/>
      <name val="Aptos Narrow"/>
      <scheme val="minor"/>
    </font>
    <font>
      <sz val="10"/>
      <color rgb="FF002060"/>
      <name val="Aptos Narrow"/>
      <family val="2"/>
      <scheme val="minor"/>
    </font>
    <font>
      <sz val="10"/>
      <color rgb="FF00B0F0"/>
      <name val="Aptos Narrow"/>
      <scheme val="minor"/>
    </font>
    <font>
      <b/>
      <sz val="10"/>
      <color theme="9" tint="-0.249977111117893"/>
      <name val="Aptos Narrow"/>
      <scheme val="minor"/>
    </font>
    <font>
      <b/>
      <sz val="10"/>
      <color rgb="FFC00000"/>
      <name val="Aptos Narrow"/>
      <scheme val="minor"/>
    </font>
    <font>
      <b/>
      <sz val="14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0"/>
      <name val="Aptos Narrow"/>
      <scheme val="minor"/>
    </font>
    <font>
      <b/>
      <sz val="11"/>
      <name val="Aptos Narrow"/>
      <scheme val="minor"/>
    </font>
    <font>
      <i/>
      <sz val="10"/>
      <name val="Aptos Narrow"/>
      <scheme val="minor"/>
    </font>
    <font>
      <i/>
      <sz val="10"/>
      <color theme="1"/>
      <name val="Aptos Narrow"/>
      <scheme val="minor"/>
    </font>
    <font>
      <sz val="12"/>
      <color theme="1"/>
      <name val="Aptos Narrow"/>
      <scheme val="minor"/>
    </font>
    <font>
      <b/>
      <sz val="10"/>
      <color rgb="FF00206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BFF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6" xfId="0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0" fillId="0" borderId="7" xfId="0" applyBorder="1"/>
    <xf numFmtId="0" fontId="0" fillId="3" borderId="1" xfId="0" applyFill="1" applyBorder="1"/>
    <xf numFmtId="164" fontId="0" fillId="0" borderId="1" xfId="0" applyNumberFormat="1" applyBorder="1" applyAlignment="1">
      <alignment horizontal="right"/>
    </xf>
    <xf numFmtId="0" fontId="0" fillId="0" borderId="8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6" fillId="6" borderId="11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 indent="1"/>
    </xf>
    <xf numFmtId="2" fontId="6" fillId="0" borderId="15" xfId="2" applyNumberFormat="1" applyFont="1" applyFill="1" applyBorder="1" applyAlignment="1">
      <alignment horizontal="center" vertical="center" wrapText="1"/>
    </xf>
    <xf numFmtId="166" fontId="6" fillId="0" borderId="15" xfId="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2" fontId="6" fillId="0" borderId="1" xfId="2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 indent="1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>
      <alignment horizontal="right" vertical="center" wrapText="1" indent="1"/>
    </xf>
    <xf numFmtId="2" fontId="6" fillId="0" borderId="11" xfId="2" applyNumberFormat="1" applyFont="1" applyFill="1" applyBorder="1" applyAlignment="1">
      <alignment horizontal="center" vertical="center" wrapText="1"/>
    </xf>
    <xf numFmtId="166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49" fontId="7" fillId="0" borderId="12" xfId="1" applyNumberFormat="1" applyFont="1" applyFill="1" applyBorder="1" applyAlignment="1">
      <alignment horizontal="right" vertical="center" wrapText="1" indent="1"/>
    </xf>
    <xf numFmtId="2" fontId="6" fillId="0" borderId="12" xfId="2" applyNumberFormat="1" applyFont="1" applyFill="1" applyBorder="1" applyAlignment="1">
      <alignment horizontal="center" vertical="center" wrapText="1"/>
    </xf>
    <xf numFmtId="166" fontId="7" fillId="0" borderId="12" xfId="1" applyNumberFormat="1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 indent="2"/>
    </xf>
    <xf numFmtId="166" fontId="7" fillId="0" borderId="15" xfId="1" applyNumberFormat="1" applyFont="1" applyFill="1" applyBorder="1" applyAlignment="1" applyProtection="1">
      <alignment horizontal="center" vertical="center" wrapText="1"/>
    </xf>
    <xf numFmtId="49" fontId="7" fillId="8" borderId="15" xfId="0" applyNumberFormat="1" applyFont="1" applyFill="1" applyBorder="1" applyAlignment="1">
      <alignment horizontal="left" vertical="center" wrapText="1" indent="2"/>
    </xf>
    <xf numFmtId="49" fontId="6" fillId="0" borderId="12" xfId="0" applyNumberFormat="1" applyFont="1" applyBorder="1" applyAlignment="1">
      <alignment horizontal="left" vertical="center" wrapText="1" indent="1"/>
    </xf>
    <xf numFmtId="166" fontId="6" fillId="0" borderId="12" xfId="1" applyNumberFormat="1" applyFont="1" applyFill="1" applyBorder="1" applyAlignment="1" applyProtection="1">
      <alignment horizontal="center" vertical="center" wrapText="1"/>
    </xf>
    <xf numFmtId="49" fontId="6" fillId="8" borderId="12" xfId="0" applyNumberFormat="1" applyFont="1" applyFill="1" applyBorder="1" applyAlignment="1">
      <alignment horizontal="left" vertical="center" wrapText="1" indent="1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49" fontId="7" fillId="8" borderId="15" xfId="0" applyNumberFormat="1" applyFont="1" applyFill="1" applyBorder="1" applyAlignment="1" applyProtection="1">
      <alignment horizontal="left" vertical="center" wrapText="1" indent="3"/>
      <protection locked="0"/>
    </xf>
    <xf numFmtId="2" fontId="7" fillId="8" borderId="15" xfId="0" applyNumberFormat="1" applyFont="1" applyFill="1" applyBorder="1" applyAlignment="1" applyProtection="1">
      <alignment horizontal="center" vertical="center" wrapText="1"/>
      <protection locked="0"/>
    </xf>
    <xf numFmtId="166" fontId="7" fillId="8" borderId="15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right"/>
    </xf>
    <xf numFmtId="0" fontId="23" fillId="0" borderId="0" xfId="0" applyFont="1" applyAlignment="1">
      <alignment vertical="center" wrapText="1"/>
    </xf>
    <xf numFmtId="0" fontId="22" fillId="0" borderId="7" xfId="0" applyFont="1" applyBorder="1"/>
    <xf numFmtId="0" fontId="22" fillId="3" borderId="1" xfId="0" applyFont="1" applyFill="1" applyBorder="1"/>
    <xf numFmtId="0" fontId="22" fillId="0" borderId="0" xfId="0" applyFont="1"/>
    <xf numFmtId="0" fontId="1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5" fillId="9" borderId="1" xfId="0" applyNumberFormat="1" applyFont="1" applyFill="1" applyBorder="1" applyAlignment="1">
      <alignment horizontal="right" vertical="center" wrapText="1"/>
    </xf>
    <xf numFmtId="0" fontId="25" fillId="9" borderId="1" xfId="0" applyFont="1" applyFill="1" applyBorder="1" applyAlignment="1">
      <alignment vertical="center" wrapText="1"/>
    </xf>
    <xf numFmtId="164" fontId="26" fillId="6" borderId="1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</cellXfs>
  <cellStyles count="3">
    <cellStyle name="Euro" xfId="2" xr:uid="{72B7DCF7-1C52-4546-9DFC-09C28E10BE7B}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CCCCFF"/>
      <color rgb="FFCCE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977900</xdr:colOff>
      <xdr:row>1</xdr:row>
      <xdr:rowOff>44450</xdr:rowOff>
    </xdr:from>
    <xdr:to>
      <xdr:col>1</xdr:col>
      <xdr:colOff>3124200</xdr:colOff>
      <xdr:row>6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002DC5A-5D99-42D7-86F0-D193706F38CD}"/>
            </a:ext>
          </a:extLst>
        </xdr:cNvPr>
        <xdr:cNvGrpSpPr/>
      </xdr:nvGrpSpPr>
      <xdr:grpSpPr>
        <a:xfrm>
          <a:off x="977900" y="227330"/>
          <a:ext cx="6337300" cy="1174750"/>
          <a:chOff x="683559" y="273984"/>
          <a:chExt cx="2484286" cy="1041690"/>
        </a:xfrm>
      </xdr:grpSpPr>
      <xdr:pic>
        <xdr:nvPicPr>
          <xdr:cNvPr id="3" name="Image 2" descr="logo CdC">
            <a:extLst>
              <a:ext uri="{FF2B5EF4-FFF2-40B4-BE49-F238E27FC236}">
                <a16:creationId xmlns:a16="http://schemas.microsoft.com/office/drawing/2014/main" id="{F50C1F41-6570-6583-15D4-DD7BDBAEE527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3559" y="273984"/>
            <a:ext cx="669882" cy="891807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Y:\COMMUNICATION\logos\1 - Logo-UE.jpg">
            <a:extLst>
              <a:ext uri="{FF2B5EF4-FFF2-40B4-BE49-F238E27FC236}">
                <a16:creationId xmlns:a16="http://schemas.microsoft.com/office/drawing/2014/main" id="{3D61A2DA-74BB-3957-781E-40508AEDE68B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79327" y="318246"/>
            <a:ext cx="488518" cy="99742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B254-8D0E-47F2-9679-1EE1254D9E48}">
  <sheetPr>
    <pageSetUpPr fitToPage="1"/>
  </sheetPr>
  <dimension ref="A2:R68"/>
  <sheetViews>
    <sheetView tabSelected="1" topLeftCell="A34" workbookViewId="0">
      <selection activeCell="A44" sqref="A44"/>
    </sheetView>
  </sheetViews>
  <sheetFormatPr baseColWidth="10" defaultRowHeight="14.4" x14ac:dyDescent="0.3"/>
  <cols>
    <col min="1" max="1" width="63" customWidth="1"/>
    <col min="2" max="2" width="43.6640625" customWidth="1"/>
    <col min="3" max="3" width="36.109375" customWidth="1"/>
    <col min="4" max="4" width="12.77734375" customWidth="1"/>
    <col min="10" max="10" width="12.77734375" customWidth="1"/>
    <col min="12" max="12" width="13.44140625" customWidth="1"/>
    <col min="14" max="14" width="22.33203125" customWidth="1"/>
    <col min="15" max="15" width="13.6640625" customWidth="1"/>
    <col min="16" max="16" width="17.33203125" customWidth="1"/>
    <col min="17" max="17" width="17.44140625" customWidth="1"/>
    <col min="18" max="18" width="21" customWidth="1"/>
  </cols>
  <sheetData>
    <row r="2" spans="1:18" ht="16.2" thickBot="1" x14ac:dyDescent="0.35">
      <c r="N2" s="62" t="s">
        <v>0</v>
      </c>
      <c r="O2" s="1"/>
    </row>
    <row r="3" spans="1:18" ht="15.75" customHeight="1" x14ac:dyDescent="0.3">
      <c r="E3" s="109" t="s">
        <v>63</v>
      </c>
      <c r="F3" s="110"/>
      <c r="G3" s="110"/>
      <c r="H3" s="110"/>
      <c r="I3" s="110"/>
      <c r="J3" s="110"/>
      <c r="K3" s="111"/>
      <c r="N3" s="60" t="s">
        <v>1</v>
      </c>
      <c r="O3" s="1"/>
    </row>
    <row r="4" spans="1:18" ht="31.8" thickBot="1" x14ac:dyDescent="0.35">
      <c r="E4" s="112"/>
      <c r="F4" s="113"/>
      <c r="G4" s="113"/>
      <c r="H4" s="113"/>
      <c r="I4" s="113"/>
      <c r="J4" s="113"/>
      <c r="K4" s="114"/>
      <c r="N4" s="61" t="s">
        <v>2</v>
      </c>
      <c r="O4" s="2"/>
    </row>
    <row r="6" spans="1:18" ht="15" thickBot="1" x14ac:dyDescent="0.35"/>
    <row r="7" spans="1:18" ht="18.600000000000001" thickBot="1" x14ac:dyDescent="0.35">
      <c r="B7" s="106" t="s">
        <v>37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10" spans="1:18" ht="27" customHeight="1" x14ac:dyDescent="0.3">
      <c r="G10" s="117" t="s">
        <v>3</v>
      </c>
      <c r="H10" s="118"/>
      <c r="I10" s="118"/>
      <c r="J10" s="118"/>
      <c r="K10" s="118"/>
      <c r="L10" s="119"/>
    </row>
    <row r="11" spans="1:18" ht="27.6" x14ac:dyDescent="0.3">
      <c r="A11" s="5" t="s">
        <v>5</v>
      </c>
      <c r="B11" s="5" t="s">
        <v>6</v>
      </c>
      <c r="C11" s="6" t="s">
        <v>7</v>
      </c>
      <c r="D11" s="120" t="s">
        <v>8</v>
      </c>
      <c r="E11" s="121"/>
      <c r="F11" s="7" t="s">
        <v>9</v>
      </c>
      <c r="G11" s="8" t="s">
        <v>10</v>
      </c>
      <c r="H11" s="8" t="s">
        <v>11</v>
      </c>
      <c r="I11" s="8" t="s">
        <v>11</v>
      </c>
      <c r="J11" s="8" t="s">
        <v>10</v>
      </c>
      <c r="K11" s="8" t="s">
        <v>12</v>
      </c>
      <c r="L11" s="8" t="s">
        <v>11</v>
      </c>
      <c r="M11" s="63"/>
      <c r="N11" s="63"/>
      <c r="O11" s="4"/>
      <c r="P11" s="115" t="s">
        <v>4</v>
      </c>
      <c r="Q11" s="115"/>
      <c r="R11" s="116"/>
    </row>
    <row r="12" spans="1:18" s="91" customFormat="1" ht="41.4" x14ac:dyDescent="0.3">
      <c r="A12" s="84" t="s">
        <v>34</v>
      </c>
      <c r="B12" s="88" t="s">
        <v>40</v>
      </c>
      <c r="C12" s="77"/>
      <c r="D12" s="77"/>
      <c r="E12" s="78"/>
      <c r="F12" s="89"/>
      <c r="G12" s="88"/>
      <c r="H12" s="88"/>
      <c r="I12" s="88"/>
      <c r="J12" s="88"/>
      <c r="K12" s="88"/>
      <c r="L12" s="88"/>
      <c r="M12" s="85"/>
      <c r="N12" s="85"/>
      <c r="O12" s="90"/>
      <c r="P12" s="86" t="s">
        <v>13</v>
      </c>
      <c r="Q12" s="86" t="s">
        <v>14</v>
      </c>
      <c r="R12" s="87" t="s">
        <v>15</v>
      </c>
    </row>
    <row r="13" spans="1:18" ht="30" customHeight="1" x14ac:dyDescent="0.3">
      <c r="A13" s="72" t="s">
        <v>38</v>
      </c>
      <c r="B13" s="67"/>
      <c r="C13" s="68"/>
      <c r="D13" s="69"/>
      <c r="E13" s="70"/>
      <c r="F13" s="71"/>
      <c r="G13" s="67"/>
      <c r="H13" s="67"/>
      <c r="I13" s="67"/>
      <c r="J13" s="67"/>
      <c r="K13" s="67"/>
      <c r="L13" s="67"/>
      <c r="M13" s="64"/>
      <c r="N13" s="64"/>
      <c r="O13" s="14"/>
      <c r="P13" s="122"/>
      <c r="Q13" s="123"/>
      <c r="R13" s="124"/>
    </row>
    <row r="14" spans="1:18" ht="27.6" x14ac:dyDescent="0.3">
      <c r="A14" s="65" t="s">
        <v>42</v>
      </c>
      <c r="B14" s="66"/>
      <c r="C14" s="10"/>
      <c r="D14" s="11"/>
      <c r="E14" s="12"/>
      <c r="F14" s="13"/>
      <c r="G14" s="9"/>
      <c r="H14" s="9"/>
      <c r="I14" s="9"/>
      <c r="J14" s="9"/>
      <c r="K14" s="9"/>
      <c r="L14" s="9"/>
      <c r="M14" s="64"/>
      <c r="N14" s="64"/>
      <c r="O14" s="14"/>
      <c r="P14" s="15"/>
      <c r="Q14" s="15"/>
      <c r="R14" s="15"/>
    </row>
    <row r="15" spans="1:18" ht="27.6" x14ac:dyDescent="0.3">
      <c r="A15" s="65" t="s">
        <v>43</v>
      </c>
      <c r="B15" s="66"/>
      <c r="C15" s="10"/>
      <c r="D15" s="11"/>
      <c r="E15" s="12"/>
      <c r="F15" s="13"/>
      <c r="G15" s="9"/>
      <c r="H15" s="9"/>
      <c r="I15" s="9"/>
      <c r="J15" s="9"/>
      <c r="K15" s="9"/>
      <c r="L15" s="9"/>
      <c r="M15" s="64"/>
      <c r="N15" s="64"/>
      <c r="O15" s="14"/>
      <c r="P15" s="15"/>
      <c r="Q15" s="15"/>
      <c r="R15" s="15"/>
    </row>
    <row r="16" spans="1:18" x14ac:dyDescent="0.3">
      <c r="A16" s="65" t="s">
        <v>44</v>
      </c>
      <c r="B16" s="66"/>
      <c r="C16" s="10"/>
      <c r="D16" s="11"/>
      <c r="E16" s="12"/>
      <c r="F16" s="13"/>
      <c r="G16" s="9"/>
      <c r="H16" s="9"/>
      <c r="I16" s="9"/>
      <c r="J16" s="9"/>
      <c r="K16" s="9"/>
      <c r="L16" s="9"/>
      <c r="M16" s="64"/>
      <c r="N16" s="64"/>
      <c r="O16" s="14"/>
      <c r="P16" s="15"/>
      <c r="Q16" s="15"/>
      <c r="R16" s="15"/>
    </row>
    <row r="17" spans="1:18" x14ac:dyDescent="0.3">
      <c r="A17" s="65" t="s">
        <v>45</v>
      </c>
      <c r="B17" s="66"/>
      <c r="C17" s="10"/>
      <c r="D17" s="11"/>
      <c r="E17" s="12"/>
      <c r="F17" s="13"/>
      <c r="G17" s="9"/>
      <c r="H17" s="9"/>
      <c r="I17" s="9"/>
      <c r="J17" s="9"/>
      <c r="K17" s="9"/>
      <c r="L17" s="9"/>
      <c r="M17" s="64"/>
      <c r="N17" s="64"/>
      <c r="O17" s="14"/>
      <c r="P17" s="15"/>
      <c r="Q17" s="15"/>
      <c r="R17" s="15"/>
    </row>
    <row r="18" spans="1:18" x14ac:dyDescent="0.3">
      <c r="A18" s="65" t="s">
        <v>46</v>
      </c>
      <c r="B18" s="66"/>
      <c r="C18" s="10"/>
      <c r="D18" s="11"/>
      <c r="E18" s="12"/>
      <c r="F18" s="13"/>
      <c r="G18" s="9"/>
      <c r="H18" s="9"/>
      <c r="I18" s="9"/>
      <c r="J18" s="9"/>
      <c r="K18" s="9"/>
      <c r="L18" s="9"/>
      <c r="M18" s="64"/>
      <c r="N18" s="64"/>
      <c r="O18" s="14"/>
      <c r="P18" s="15"/>
      <c r="Q18" s="15"/>
      <c r="R18" s="15"/>
    </row>
    <row r="19" spans="1:18" x14ac:dyDescent="0.3">
      <c r="A19" s="65" t="s">
        <v>47</v>
      </c>
      <c r="B19" s="66"/>
      <c r="C19" s="10"/>
      <c r="D19" s="11"/>
      <c r="E19" s="12"/>
      <c r="F19" s="13"/>
      <c r="G19" s="9"/>
      <c r="H19" s="9"/>
      <c r="I19" s="9"/>
      <c r="J19" s="9"/>
      <c r="K19" s="9"/>
      <c r="L19" s="9"/>
      <c r="M19" s="64"/>
      <c r="N19" s="64"/>
      <c r="O19" s="14"/>
      <c r="P19" s="15"/>
      <c r="Q19" s="15"/>
      <c r="R19" s="15"/>
    </row>
    <row r="20" spans="1:18" x14ac:dyDescent="0.3">
      <c r="A20" s="65" t="s">
        <v>64</v>
      </c>
      <c r="B20" s="66"/>
      <c r="C20" s="10"/>
      <c r="D20" s="11"/>
      <c r="E20" s="12"/>
      <c r="F20" s="13"/>
      <c r="G20" s="9"/>
      <c r="H20" s="9"/>
      <c r="I20" s="9"/>
      <c r="J20" s="9"/>
      <c r="K20" s="9"/>
      <c r="L20" s="9"/>
      <c r="M20" s="64"/>
      <c r="N20" s="64"/>
      <c r="O20" s="14"/>
      <c r="P20" s="15"/>
      <c r="Q20" s="15"/>
      <c r="R20" s="15"/>
    </row>
    <row r="21" spans="1:18" x14ac:dyDescent="0.3">
      <c r="A21" s="65" t="s">
        <v>65</v>
      </c>
      <c r="B21" s="66"/>
      <c r="C21" s="10"/>
      <c r="D21" s="11"/>
      <c r="E21" s="12"/>
      <c r="F21" s="13"/>
      <c r="G21" s="9"/>
      <c r="H21" s="9"/>
      <c r="I21" s="9"/>
      <c r="J21" s="9"/>
      <c r="K21" s="9"/>
      <c r="L21" s="9"/>
      <c r="M21" s="64"/>
      <c r="N21" s="64"/>
      <c r="O21" s="14"/>
      <c r="P21" s="15"/>
      <c r="Q21" s="15"/>
      <c r="R21" s="15"/>
    </row>
    <row r="22" spans="1:18" ht="30" customHeight="1" x14ac:dyDescent="0.3">
      <c r="A22" s="72" t="s">
        <v>39</v>
      </c>
      <c r="B22" s="67"/>
      <c r="C22" s="68"/>
      <c r="D22" s="69"/>
      <c r="E22" s="70"/>
      <c r="F22" s="71"/>
      <c r="G22" s="67"/>
      <c r="H22" s="67"/>
      <c r="I22" s="67"/>
      <c r="J22" s="67"/>
      <c r="K22" s="67"/>
      <c r="L22" s="67"/>
      <c r="M22" s="64"/>
      <c r="N22" s="64"/>
      <c r="O22" s="14"/>
      <c r="P22" s="122"/>
      <c r="Q22" s="123"/>
      <c r="R22" s="124"/>
    </row>
    <row r="23" spans="1:18" ht="27.6" x14ac:dyDescent="0.3">
      <c r="A23" s="73" t="s">
        <v>48</v>
      </c>
      <c r="B23" s="9"/>
      <c r="C23" s="10"/>
      <c r="D23" s="11"/>
      <c r="E23" s="12"/>
      <c r="F23" s="13"/>
      <c r="G23" s="9"/>
      <c r="H23" s="9"/>
      <c r="I23" s="9"/>
      <c r="J23" s="9"/>
      <c r="K23" s="9"/>
      <c r="L23" s="9"/>
      <c r="M23" s="64"/>
      <c r="N23" s="64"/>
      <c r="O23" s="14"/>
      <c r="P23" s="15"/>
      <c r="Q23" s="15"/>
      <c r="R23" s="15"/>
    </row>
    <row r="24" spans="1:18" x14ac:dyDescent="0.3">
      <c r="A24" s="73" t="s">
        <v>49</v>
      </c>
      <c r="B24" s="9"/>
      <c r="C24" s="10"/>
      <c r="D24" s="11"/>
      <c r="E24" s="12"/>
      <c r="F24" s="13"/>
      <c r="G24" s="9"/>
      <c r="H24" s="9"/>
      <c r="I24" s="9"/>
      <c r="J24" s="9"/>
      <c r="K24" s="9"/>
      <c r="L24" s="9"/>
      <c r="M24" s="64"/>
      <c r="N24" s="64"/>
      <c r="O24" s="14"/>
      <c r="P24" s="15"/>
      <c r="Q24" s="15"/>
      <c r="R24" s="15"/>
    </row>
    <row r="25" spans="1:18" x14ac:dyDescent="0.3">
      <c r="A25" s="73" t="s">
        <v>50</v>
      </c>
      <c r="B25" s="9"/>
      <c r="C25" s="10"/>
      <c r="D25" s="11"/>
      <c r="E25" s="12"/>
      <c r="F25" s="13"/>
      <c r="G25" s="9"/>
      <c r="H25" s="9"/>
      <c r="I25" s="9"/>
      <c r="J25" s="9"/>
      <c r="K25" s="9"/>
      <c r="L25" s="9"/>
      <c r="M25" s="64"/>
      <c r="N25" s="64"/>
      <c r="O25" s="14"/>
      <c r="P25" s="15"/>
      <c r="Q25" s="15"/>
      <c r="R25" s="15"/>
    </row>
    <row r="26" spans="1:18" x14ac:dyDescent="0.3">
      <c r="A26" s="73" t="s">
        <v>51</v>
      </c>
      <c r="B26" s="9"/>
      <c r="C26" s="10"/>
      <c r="D26" s="11"/>
      <c r="E26" s="12"/>
      <c r="F26" s="13"/>
      <c r="G26" s="9"/>
      <c r="H26" s="9"/>
      <c r="I26" s="9"/>
      <c r="J26" s="9"/>
      <c r="K26" s="9"/>
      <c r="L26" s="9"/>
      <c r="M26" s="64"/>
      <c r="N26" s="64"/>
      <c r="O26" s="14"/>
      <c r="P26" s="15"/>
      <c r="Q26" s="15"/>
      <c r="R26" s="15"/>
    </row>
    <row r="27" spans="1:18" x14ac:dyDescent="0.3">
      <c r="A27" s="73" t="s">
        <v>52</v>
      </c>
      <c r="B27" s="9"/>
      <c r="C27" s="10"/>
      <c r="D27" s="11"/>
      <c r="E27" s="12"/>
      <c r="F27" s="13"/>
      <c r="G27" s="9"/>
      <c r="H27" s="9"/>
      <c r="I27" s="9"/>
      <c r="J27" s="9"/>
      <c r="K27" s="9"/>
      <c r="L27" s="9"/>
      <c r="M27" s="64"/>
      <c r="N27" s="64"/>
      <c r="O27" s="14"/>
      <c r="P27" s="15"/>
      <c r="Q27" s="15"/>
      <c r="R27" s="15"/>
    </row>
    <row r="28" spans="1:18" x14ac:dyDescent="0.3">
      <c r="A28" s="73" t="s">
        <v>53</v>
      </c>
      <c r="B28" s="9"/>
      <c r="C28" s="10"/>
      <c r="D28" s="11"/>
      <c r="E28" s="12"/>
      <c r="F28" s="13"/>
      <c r="G28" s="9"/>
      <c r="H28" s="9"/>
      <c r="I28" s="9"/>
      <c r="J28" s="9"/>
      <c r="K28" s="9"/>
      <c r="L28" s="9"/>
      <c r="M28" s="64"/>
      <c r="N28" s="64"/>
      <c r="O28" s="14"/>
      <c r="P28" s="15"/>
      <c r="Q28" s="15"/>
      <c r="R28" s="15"/>
    </row>
    <row r="29" spans="1:18" x14ac:dyDescent="0.3">
      <c r="A29" s="73" t="s">
        <v>54</v>
      </c>
      <c r="B29" s="9"/>
      <c r="C29" s="10"/>
      <c r="D29" s="11"/>
      <c r="E29" s="12"/>
      <c r="F29" s="13"/>
      <c r="G29" s="9"/>
      <c r="H29" s="9"/>
      <c r="I29" s="9"/>
      <c r="J29" s="9"/>
      <c r="K29" s="9"/>
      <c r="L29" s="9"/>
      <c r="M29" s="64"/>
      <c r="N29" s="64"/>
      <c r="O29" s="14"/>
      <c r="P29" s="15"/>
      <c r="Q29" s="15"/>
      <c r="R29" s="15"/>
    </row>
    <row r="30" spans="1:18" x14ac:dyDescent="0.3">
      <c r="A30" s="73" t="s">
        <v>55</v>
      </c>
      <c r="B30" s="9"/>
      <c r="C30" s="10"/>
      <c r="D30" s="11"/>
      <c r="E30" s="12"/>
      <c r="F30" s="13"/>
      <c r="G30" s="9"/>
      <c r="H30" s="9"/>
      <c r="I30" s="9"/>
      <c r="J30" s="9"/>
      <c r="K30" s="9"/>
      <c r="L30" s="9"/>
      <c r="M30" s="64"/>
      <c r="N30" s="64"/>
      <c r="O30" s="14"/>
      <c r="P30" s="15"/>
      <c r="Q30" s="15"/>
      <c r="R30" s="15"/>
    </row>
    <row r="31" spans="1:18" x14ac:dyDescent="0.3">
      <c r="A31" s="73" t="s">
        <v>56</v>
      </c>
      <c r="B31" s="9"/>
      <c r="C31" s="10"/>
      <c r="D31" s="11"/>
      <c r="E31" s="12"/>
      <c r="F31" s="13"/>
      <c r="G31" s="9"/>
      <c r="H31" s="9"/>
      <c r="I31" s="9"/>
      <c r="J31" s="9"/>
      <c r="K31" s="9"/>
      <c r="L31" s="9"/>
      <c r="M31" s="64"/>
      <c r="N31" s="64"/>
      <c r="O31" s="14"/>
      <c r="P31" s="15"/>
      <c r="Q31" s="15"/>
      <c r="R31" s="15"/>
    </row>
    <row r="32" spans="1:18" x14ac:dyDescent="0.3">
      <c r="A32" s="73" t="s">
        <v>57</v>
      </c>
      <c r="B32" s="9"/>
      <c r="C32" s="10"/>
      <c r="D32" s="11"/>
      <c r="E32" s="12"/>
      <c r="F32" s="13"/>
      <c r="G32" s="9"/>
      <c r="H32" s="9"/>
      <c r="I32" s="9"/>
      <c r="J32" s="9"/>
      <c r="K32" s="9"/>
      <c r="L32" s="9"/>
      <c r="M32" s="64"/>
      <c r="N32" s="64"/>
      <c r="O32" s="14"/>
      <c r="P32" s="15"/>
      <c r="Q32" s="15"/>
      <c r="R32" s="15"/>
    </row>
    <row r="33" spans="1:18" ht="30" customHeight="1" x14ac:dyDescent="0.3">
      <c r="A33" s="105" t="s">
        <v>68</v>
      </c>
      <c r="B33" s="67"/>
      <c r="C33" s="68"/>
      <c r="D33" s="69"/>
      <c r="E33" s="70"/>
      <c r="F33" s="71"/>
      <c r="G33" s="67"/>
      <c r="H33" s="67"/>
      <c r="I33" s="67"/>
      <c r="J33" s="67"/>
      <c r="K33" s="67"/>
      <c r="L33" s="67"/>
      <c r="M33" s="64"/>
      <c r="N33" s="64"/>
      <c r="O33" s="14"/>
      <c r="P33" s="122"/>
      <c r="Q33" s="123"/>
      <c r="R33" s="124"/>
    </row>
    <row r="34" spans="1:18" x14ac:dyDescent="0.3">
      <c r="A34" s="73" t="s">
        <v>66</v>
      </c>
      <c r="B34" s="9"/>
      <c r="C34" s="10"/>
      <c r="D34" s="11"/>
      <c r="E34" s="12"/>
      <c r="F34" s="13"/>
      <c r="G34" s="9"/>
      <c r="H34" s="9"/>
      <c r="I34" s="9"/>
      <c r="J34" s="9"/>
      <c r="K34" s="9"/>
      <c r="L34" s="9"/>
      <c r="M34" s="64"/>
      <c r="N34" s="64"/>
      <c r="O34" s="14"/>
      <c r="P34" s="15"/>
      <c r="Q34" s="15"/>
      <c r="R34" s="15"/>
    </row>
    <row r="35" spans="1:18" x14ac:dyDescent="0.3">
      <c r="A35" s="73" t="s">
        <v>62</v>
      </c>
      <c r="B35" s="9"/>
      <c r="C35" s="10"/>
      <c r="D35" s="11"/>
      <c r="E35" s="12"/>
      <c r="F35" s="13"/>
      <c r="G35" s="9"/>
      <c r="H35" s="9"/>
      <c r="I35" s="9"/>
      <c r="J35" s="9"/>
      <c r="K35" s="9"/>
      <c r="L35" s="9"/>
      <c r="M35" s="64"/>
      <c r="N35" s="64"/>
      <c r="O35" s="14"/>
      <c r="P35" s="15"/>
      <c r="Q35" s="15"/>
      <c r="R35" s="15"/>
    </row>
    <row r="36" spans="1:18" ht="27.6" x14ac:dyDescent="0.3">
      <c r="A36" s="73" t="s">
        <v>58</v>
      </c>
      <c r="B36" s="9"/>
      <c r="C36" s="10"/>
      <c r="D36" s="11"/>
      <c r="E36" s="12"/>
      <c r="F36" s="13"/>
      <c r="G36" s="9"/>
      <c r="H36" s="9"/>
      <c r="I36" s="9"/>
      <c r="J36" s="9"/>
      <c r="K36" s="9"/>
      <c r="L36" s="9"/>
      <c r="M36" s="64"/>
      <c r="N36" s="64"/>
      <c r="O36" s="14"/>
      <c r="P36" s="15"/>
      <c r="Q36" s="15"/>
      <c r="R36" s="15"/>
    </row>
    <row r="37" spans="1:18" ht="27.6" x14ac:dyDescent="0.3">
      <c r="A37" s="73" t="s">
        <v>67</v>
      </c>
      <c r="B37" s="9"/>
      <c r="C37" s="10"/>
      <c r="D37" s="11"/>
      <c r="E37" s="12"/>
      <c r="F37" s="13"/>
      <c r="G37" s="9"/>
      <c r="H37" s="9"/>
      <c r="I37" s="9"/>
      <c r="J37" s="9"/>
      <c r="K37" s="9"/>
      <c r="L37" s="9"/>
      <c r="M37" s="64"/>
      <c r="N37" s="64"/>
      <c r="O37" s="14"/>
      <c r="P37" s="15"/>
      <c r="Q37" s="15"/>
      <c r="R37" s="15"/>
    </row>
    <row r="38" spans="1:18" x14ac:dyDescent="0.3">
      <c r="A38" s="73" t="s">
        <v>59</v>
      </c>
      <c r="B38" s="9"/>
      <c r="C38" s="10"/>
      <c r="D38" s="11"/>
      <c r="E38" s="12"/>
      <c r="F38" s="13"/>
      <c r="G38" s="9"/>
      <c r="H38" s="9"/>
      <c r="I38" s="9"/>
      <c r="J38" s="9"/>
      <c r="K38" s="9"/>
      <c r="L38" s="9"/>
      <c r="M38" s="64"/>
      <c r="N38" s="64"/>
      <c r="O38" s="14"/>
      <c r="P38" s="15"/>
      <c r="Q38" s="15"/>
      <c r="R38" s="15"/>
    </row>
    <row r="39" spans="1:18" ht="30" customHeight="1" x14ac:dyDescent="0.3">
      <c r="A39" s="72" t="s">
        <v>41</v>
      </c>
      <c r="B39" s="67"/>
      <c r="C39" s="68"/>
      <c r="D39" s="69"/>
      <c r="E39" s="70"/>
      <c r="F39" s="71"/>
      <c r="G39" s="67"/>
      <c r="H39" s="67"/>
      <c r="I39" s="67"/>
      <c r="J39" s="67"/>
      <c r="K39" s="67"/>
      <c r="L39" s="67"/>
      <c r="M39" s="64"/>
      <c r="N39" s="64"/>
      <c r="O39" s="14"/>
      <c r="P39" s="122"/>
      <c r="Q39" s="123"/>
      <c r="R39" s="124"/>
    </row>
    <row r="40" spans="1:18" ht="27.6" x14ac:dyDescent="0.3">
      <c r="A40" s="65" t="s">
        <v>69</v>
      </c>
      <c r="B40" s="9"/>
      <c r="C40" s="10"/>
      <c r="D40" s="11"/>
      <c r="E40" s="12"/>
      <c r="F40" s="13"/>
      <c r="G40" s="9"/>
      <c r="H40" s="9"/>
      <c r="I40" s="9"/>
      <c r="J40" s="9"/>
      <c r="K40" s="9"/>
      <c r="L40" s="9"/>
      <c r="M40" s="64"/>
      <c r="N40" s="64"/>
      <c r="O40" s="14"/>
      <c r="P40" s="15"/>
      <c r="Q40" s="15"/>
      <c r="R40" s="15"/>
    </row>
    <row r="41" spans="1:18" x14ac:dyDescent="0.3">
      <c r="A41" s="65" t="s">
        <v>70</v>
      </c>
      <c r="B41" s="9"/>
      <c r="C41" s="10"/>
      <c r="D41" s="11"/>
      <c r="E41" s="12"/>
      <c r="F41" s="13"/>
      <c r="G41" s="9"/>
      <c r="H41" s="9"/>
      <c r="I41" s="9"/>
      <c r="J41" s="9"/>
      <c r="K41" s="9"/>
      <c r="L41" s="9"/>
      <c r="M41" s="64"/>
      <c r="N41" s="64"/>
      <c r="O41" s="14"/>
      <c r="P41" s="15"/>
      <c r="Q41" s="15"/>
      <c r="R41" s="15"/>
    </row>
    <row r="42" spans="1:18" ht="27.6" x14ac:dyDescent="0.3">
      <c r="A42" s="65" t="s">
        <v>71</v>
      </c>
      <c r="B42" s="9"/>
      <c r="C42" s="10"/>
      <c r="D42" s="11"/>
      <c r="E42" s="12"/>
      <c r="F42" s="13"/>
      <c r="G42" s="9"/>
      <c r="H42" s="9"/>
      <c r="I42" s="9"/>
      <c r="J42" s="9"/>
      <c r="K42" s="9"/>
      <c r="L42" s="9"/>
      <c r="M42" s="64"/>
      <c r="N42" s="64"/>
      <c r="O42" s="14"/>
      <c r="P42" s="15"/>
      <c r="Q42" s="15"/>
      <c r="R42" s="15"/>
    </row>
    <row r="43" spans="1:18" x14ac:dyDescent="0.3">
      <c r="A43" s="65" t="s">
        <v>60</v>
      </c>
      <c r="B43" s="9"/>
      <c r="C43" s="10"/>
      <c r="D43" s="11"/>
      <c r="E43" s="12"/>
      <c r="F43" s="13"/>
      <c r="G43" s="9"/>
      <c r="H43" s="9"/>
      <c r="I43" s="9"/>
      <c r="J43" s="9"/>
      <c r="K43" s="9"/>
      <c r="L43" s="9"/>
      <c r="M43" s="64"/>
      <c r="N43" s="64"/>
      <c r="O43" s="14"/>
      <c r="P43" s="15"/>
      <c r="Q43" s="15"/>
      <c r="R43" s="15"/>
    </row>
    <row r="44" spans="1:18" x14ac:dyDescent="0.3">
      <c r="A44" s="65" t="s">
        <v>72</v>
      </c>
      <c r="B44" s="9"/>
      <c r="C44" s="10"/>
      <c r="D44" s="11"/>
      <c r="E44" s="12"/>
      <c r="F44" s="13"/>
      <c r="G44" s="9"/>
      <c r="H44" s="9"/>
      <c r="I44" s="9"/>
      <c r="J44" s="9"/>
      <c r="K44" s="9"/>
      <c r="L44" s="9"/>
      <c r="M44" s="64"/>
      <c r="N44" s="64"/>
      <c r="O44" s="14"/>
      <c r="P44" s="15"/>
      <c r="Q44" s="15"/>
      <c r="R44" s="15"/>
    </row>
    <row r="45" spans="1:18" ht="15.6" x14ac:dyDescent="0.3">
      <c r="A45" s="96" t="s">
        <v>61</v>
      </c>
      <c r="B45" s="9"/>
      <c r="C45" s="10"/>
      <c r="D45" s="11"/>
      <c r="E45" s="12"/>
      <c r="F45" s="16">
        <f>SUM(F14:F44)</f>
        <v>0</v>
      </c>
      <c r="G45" s="9"/>
      <c r="H45" s="9"/>
      <c r="I45" s="9"/>
      <c r="J45" s="9"/>
      <c r="K45" s="9"/>
      <c r="L45" s="9"/>
      <c r="M45" s="64"/>
      <c r="N45" s="64"/>
      <c r="O45" s="14"/>
      <c r="P45" s="15"/>
      <c r="Q45" s="15"/>
      <c r="R45" s="15"/>
    </row>
    <row r="46" spans="1:18" x14ac:dyDescent="0.3">
      <c r="A46" s="97" t="s">
        <v>35</v>
      </c>
      <c r="B46" s="99"/>
      <c r="C46" s="100"/>
      <c r="D46" s="100"/>
      <c r="E46" s="101"/>
      <c r="F46" s="92">
        <f>F45*20%</f>
        <v>0</v>
      </c>
      <c r="G46" s="93"/>
      <c r="H46" s="93"/>
      <c r="I46" s="93"/>
      <c r="J46" s="93"/>
      <c r="K46" s="93"/>
      <c r="L46" s="93"/>
      <c r="M46" s="64"/>
      <c r="N46" s="64"/>
      <c r="O46" s="14"/>
      <c r="P46" s="15"/>
      <c r="Q46" s="15"/>
      <c r="R46" s="15"/>
    </row>
    <row r="47" spans="1:18" x14ac:dyDescent="0.3">
      <c r="A47" s="98" t="s">
        <v>36</v>
      </c>
      <c r="B47" s="102"/>
      <c r="C47" s="103"/>
      <c r="D47" s="103"/>
      <c r="E47" s="104"/>
      <c r="F47" s="94">
        <f>F45*7%</f>
        <v>0</v>
      </c>
      <c r="G47" s="95"/>
      <c r="H47" s="95"/>
      <c r="I47" s="95"/>
      <c r="J47" s="95"/>
      <c r="K47" s="95"/>
      <c r="L47" s="95"/>
      <c r="M47" s="64"/>
      <c r="N47" s="64"/>
      <c r="O47" s="14"/>
      <c r="P47" s="15"/>
      <c r="Q47" s="15"/>
      <c r="R47" s="15"/>
    </row>
    <row r="48" spans="1:18" s="83" customFormat="1" ht="18" x14ac:dyDescent="0.3">
      <c r="A48" s="74" t="s">
        <v>16</v>
      </c>
      <c r="B48" s="75"/>
      <c r="C48" s="76"/>
      <c r="D48" s="127"/>
      <c r="E48" s="128"/>
      <c r="F48" s="79">
        <f>(F45+F46+F47)</f>
        <v>0</v>
      </c>
      <c r="G48" s="75"/>
      <c r="H48" s="75"/>
      <c r="I48" s="75"/>
      <c r="J48" s="75"/>
      <c r="K48" s="75"/>
      <c r="L48" s="75"/>
      <c r="M48" s="80"/>
      <c r="N48" s="80"/>
      <c r="O48" s="81"/>
      <c r="P48" s="82"/>
      <c r="Q48" s="82"/>
      <c r="R48" s="82"/>
    </row>
    <row r="49" spans="1:18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3"/>
      <c r="P49" s="17"/>
      <c r="Q49" s="17"/>
      <c r="R49" s="3"/>
    </row>
    <row r="50" spans="1:18" x14ac:dyDescent="0.3">
      <c r="A50" s="18" t="s">
        <v>17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3">
      <c r="A54" s="19"/>
      <c r="B54" s="20"/>
      <c r="C54" s="19"/>
      <c r="D54" s="19"/>
      <c r="E54" s="125" t="s">
        <v>4</v>
      </c>
      <c r="F54" s="12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24.8" thickBot="1" x14ac:dyDescent="0.35">
      <c r="A55" s="21" t="s">
        <v>18</v>
      </c>
      <c r="B55" s="22" t="s">
        <v>28</v>
      </c>
      <c r="C55" s="23" t="s">
        <v>19</v>
      </c>
      <c r="D55" s="23" t="s">
        <v>20</v>
      </c>
      <c r="E55" s="24" t="s">
        <v>21</v>
      </c>
      <c r="F55" s="24" t="s">
        <v>22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6" thickTop="1" thickBot="1" x14ac:dyDescent="0.35">
      <c r="A56" s="25" t="s">
        <v>23</v>
      </c>
      <c r="B56" s="26"/>
      <c r="C56" s="27"/>
      <c r="D56" s="27"/>
      <c r="E56" s="28"/>
      <c r="F56" s="2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" thickTop="1" x14ac:dyDescent="0.3">
      <c r="A57" s="29" t="s">
        <v>29</v>
      </c>
      <c r="B57" s="30"/>
      <c r="C57" s="31"/>
      <c r="D57" s="32" t="str">
        <f>IF(C$56=0,"-",C57/(C$56-#REF!))</f>
        <v>-</v>
      </c>
      <c r="E57" s="31"/>
      <c r="F57" s="3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3">
      <c r="A58" s="9" t="s">
        <v>30</v>
      </c>
      <c r="B58" s="33"/>
      <c r="C58" s="34"/>
      <c r="D58" s="35" t="str">
        <f>IF(C$56=0,"-",C58/(C$56-#REF!))</f>
        <v>-</v>
      </c>
      <c r="E58" s="34"/>
      <c r="F58" s="3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3">
      <c r="A59" s="9" t="s">
        <v>31</v>
      </c>
      <c r="B59" s="36"/>
      <c r="C59" s="34"/>
      <c r="D59" s="37" t="str">
        <f>IF(C$56=0,"-",C59/(C$56-#REF!))</f>
        <v>-</v>
      </c>
      <c r="E59" s="34"/>
      <c r="F59" s="3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3">
      <c r="A60" s="59" t="s">
        <v>24</v>
      </c>
      <c r="B60" s="38"/>
      <c r="C60" s="39"/>
      <c r="D60" s="40"/>
      <c r="E60" s="39"/>
      <c r="F60" s="3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3">
      <c r="A61" s="59" t="s">
        <v>25</v>
      </c>
      <c r="B61" s="38"/>
      <c r="C61" s="39"/>
      <c r="D61" s="40"/>
      <c r="E61" s="39"/>
      <c r="F61" s="3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" thickBot="1" x14ac:dyDescent="0.35">
      <c r="A62" s="41" t="s">
        <v>32</v>
      </c>
      <c r="B62" s="42"/>
      <c r="C62" s="43"/>
      <c r="D62" s="44" t="str">
        <f>IF(C$56=0,"-",C62/(C$56-#REF!))</f>
        <v>-</v>
      </c>
      <c r="E62" s="43"/>
      <c r="F62" s="4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6" thickTop="1" thickBot="1" x14ac:dyDescent="0.35">
      <c r="A63" s="45" t="s">
        <v>26</v>
      </c>
      <c r="B63" s="46"/>
      <c r="C63" s="47"/>
      <c r="D63" s="47"/>
      <c r="E63" s="48"/>
      <c r="F63" s="4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" thickTop="1" x14ac:dyDescent="0.3">
      <c r="A64" s="29" t="s">
        <v>33</v>
      </c>
      <c r="B64" s="49"/>
      <c r="C64" s="31"/>
      <c r="D64" s="50" t="str">
        <f>IF(C$56=0,"-",D&amp;5/(C$56-#REF!))</f>
        <v>-</v>
      </c>
      <c r="E64" s="51"/>
      <c r="F64" s="5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" thickBot="1" x14ac:dyDescent="0.35">
      <c r="A65" s="41" t="s">
        <v>25</v>
      </c>
      <c r="B65" s="52"/>
      <c r="C65" s="43"/>
      <c r="D65" s="53" t="str">
        <f>IF(C$56=0,"-",C65/(C$56-#REF!))</f>
        <v>-</v>
      </c>
      <c r="E65" s="54"/>
      <c r="F65" s="5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" thickTop="1" x14ac:dyDescent="0.3">
      <c r="A66" s="55" t="s">
        <v>27</v>
      </c>
      <c r="B66" s="56"/>
      <c r="C66" s="57"/>
      <c r="D66" s="58"/>
      <c r="E66" s="56"/>
      <c r="F66" s="5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</sheetData>
  <mergeCells count="11">
    <mergeCell ref="P13:R13"/>
    <mergeCell ref="P22:R22"/>
    <mergeCell ref="P33:R33"/>
    <mergeCell ref="P39:R39"/>
    <mergeCell ref="E54:F54"/>
    <mergeCell ref="D48:E48"/>
    <mergeCell ref="B7:R7"/>
    <mergeCell ref="E3:K4"/>
    <mergeCell ref="P11:R11"/>
    <mergeCell ref="G10:L10"/>
    <mergeCell ref="D11:E11"/>
  </mergeCells>
  <pageMargins left="0.25" right="0.25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AAP OS 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DUFRICHE Clotilde</dc:creator>
  <cp:lastModifiedBy>VICAN Alexandre</cp:lastModifiedBy>
  <cp:lastPrinted>2024-07-03T07:29:45Z</cp:lastPrinted>
  <dcterms:created xsi:type="dcterms:W3CDTF">2024-06-25T09:46:52Z</dcterms:created>
  <dcterms:modified xsi:type="dcterms:W3CDTF">2025-06-25T14:38:43Z</dcterms:modified>
</cp:coreProperties>
</file>